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2" r:id="rId1"/>
  </sheets>
  <definedNames>
    <definedName name="_xlnm._FilterDatabase" localSheetId="0" hidden="1">Sheet1!$A$5:$J$32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<sst xmlns="http://schemas.openxmlformats.org/spreadsheetml/2006/main" count="90" uniqueCount="68">
  <si>
    <t>附件</t>
  </si>
  <si>
    <t>2026年第2季度普通公益性岗位预拨款汇总表</t>
  </si>
  <si>
    <t>序号</t>
  </si>
  <si>
    <t>单位</t>
  </si>
  <si>
    <t>岗位类型</t>
  </si>
  <si>
    <t>4月岗位数</t>
  </si>
  <si>
    <t>5月岗位数</t>
  </si>
  <si>
    <t>6月岗位数</t>
  </si>
  <si>
    <t xml:space="preserve">补贴标准
 (元/月） </t>
  </si>
  <si>
    <t>第2季度拟拨款金额（元）</t>
  </si>
  <si>
    <t>备注</t>
  </si>
  <si>
    <t>1</t>
  </si>
  <si>
    <t>洋县政务服务中心</t>
  </si>
  <si>
    <t>机关事业单位工勤及公共服务</t>
  </si>
  <si>
    <t>洋县人社局</t>
  </si>
  <si>
    <t>3</t>
  </si>
  <si>
    <t>洋县审计局</t>
  </si>
  <si>
    <t>4</t>
  </si>
  <si>
    <t>洋县养老经办中心</t>
  </si>
  <si>
    <t>5</t>
  </si>
  <si>
    <t>洋县延安精神研究会</t>
  </si>
  <si>
    <t>6</t>
  </si>
  <si>
    <t>洋县档案馆</t>
  </si>
  <si>
    <t>7</t>
  </si>
  <si>
    <t>洋县城居中心</t>
  </si>
  <si>
    <t>8</t>
  </si>
  <si>
    <t>洋县就业创业服务中心</t>
  </si>
  <si>
    <t>9</t>
  </si>
  <si>
    <t>洋县零工市场（五路口）</t>
  </si>
  <si>
    <t>公共管理</t>
  </si>
  <si>
    <t>4月份补空岗1人</t>
  </si>
  <si>
    <t>10</t>
  </si>
  <si>
    <t>洋县零工市场（医保局西侧）</t>
  </si>
  <si>
    <t>4月份新增单位</t>
  </si>
  <si>
    <t>11</t>
  </si>
  <si>
    <t>洋县村镇建设管理站</t>
  </si>
  <si>
    <t>12</t>
  </si>
  <si>
    <t>洋州街道办事处</t>
  </si>
  <si>
    <t>公共服务</t>
  </si>
  <si>
    <t>13</t>
  </si>
  <si>
    <t>汉中市生态环境局洋县分局</t>
  </si>
  <si>
    <t>14</t>
  </si>
  <si>
    <t>洋县人民法院</t>
  </si>
  <si>
    <t>15</t>
  </si>
  <si>
    <t>洋县残疾人联合会</t>
  </si>
  <si>
    <t>16</t>
  </si>
  <si>
    <t>洋县县委社会工作部</t>
  </si>
  <si>
    <t>17</t>
  </si>
  <si>
    <t>洋县县委组织部</t>
  </si>
  <si>
    <t>18</t>
  </si>
  <si>
    <t>洋县人大常委会办公室</t>
  </si>
  <si>
    <t>19</t>
  </si>
  <si>
    <t>洋县纸坊街道办事处</t>
  </si>
  <si>
    <t>20</t>
  </si>
  <si>
    <t>洋县人民检察院</t>
  </si>
  <si>
    <t>6月份新增单位</t>
  </si>
  <si>
    <t>21</t>
  </si>
  <si>
    <t>马畅镇</t>
  </si>
  <si>
    <t>4月底停岗</t>
  </si>
  <si>
    <t>22</t>
  </si>
  <si>
    <t>磨子桥镇</t>
  </si>
  <si>
    <t>23</t>
  </si>
  <si>
    <t>黄安镇</t>
  </si>
  <si>
    <t>保洁保绿</t>
  </si>
  <si>
    <t>6月份补空岗1人</t>
  </si>
  <si>
    <t>谢村镇</t>
  </si>
  <si>
    <t>黄家营镇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</si>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</sst>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b/>
      <sz val="24"/>
      <name val="宋体"/>
      <charset val="134"/>
      <scheme val="major"/>
    </font>
    <font>
      <b/>
      <sz val="20"/>
      <name val="宋体"/>
      <charset val="134"/>
    </font>
    <font>
      <sz val="18"/>
      <name val="宋体"/>
      <charset val="134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31" fontId="5" fillId="0" borderId="0" xfId="49" applyNumberFormat="1" applyFont="1" applyFill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9" fontId="2" fillId="0" borderId="3" xfId="49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topLeftCell="A2" workbookViewId="0">
      <selection activeCell="F11" sqref="F11"/>
    </sheetView>
  </sheetViews>
  <sheetFormatPr defaultColWidth="9" defaultRowHeight="15.75"/>
  <cols>
    <col min="1" max="1" width="15" style="3" customWidth="1"/>
    <col min="2" max="2" width="32.125" style="3" customWidth="1"/>
    <col min="3" max="3" width="33.125" style="3" customWidth="1"/>
    <col min="4" max="6" width="13.625" style="3" customWidth="1"/>
    <col min="7" max="7" width="27.125" style="3" customWidth="1"/>
    <col min="8" max="8" width="26" style="3" customWidth="1"/>
    <col min="9" max="9" width="23.125" style="2" customWidth="1"/>
    <col min="10" max="10" width="25.625" style="3" customWidth="1"/>
    <col min="11" max="16384" width="9" style="3"/>
  </cols>
  <sheetData>
    <row r="1" ht="15" hidden="1" customHeight="1"/>
    <row r="2" ht="17" customHeight="1" spans="1:10">
      <c r="A2" s="4" t="s">
        <v>0</v>
      </c>
    </row>
    <row r="3" s="1" customFormat="1" ht="33" customHeight="1" spans="1:10">
      <c r="A3" s="5" t="s">
        <v>1</v>
      </c>
      <c r="B3" s="5"/>
      <c r="C3" s="5"/>
      <c r="D3" s="5"/>
      <c r="E3" s="5"/>
      <c r="F3" s="5"/>
      <c r="G3" s="5"/>
      <c r="H3" s="5"/>
      <c r="I3" s="5"/>
    </row>
    <row r="4" ht="25" customHeight="1" spans="1:10">
      <c r="A4" s="6"/>
      <c r="B4" s="6"/>
      <c r="C4" s="6"/>
      <c r="D4" s="6"/>
      <c r="E4" s="6"/>
      <c r="F4" s="6"/>
      <c r="G4" s="6"/>
      <c r="H4" s="7">
        <v>46191</v>
      </c>
      <c r="I4" s="6"/>
    </row>
    <row r="5" ht="75" customHeight="1" spans="1:10">
      <c r="A5" s="8" t="s">
        <v>2</v>
      </c>
      <c r="B5" s="9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10" t="s">
        <v>9</v>
      </c>
      <c r="I5" s="11" t="s">
        <v>10</v>
      </c>
    </row>
    <row r="6" ht="40" customHeight="1" spans="1:10">
      <c r="A6" s="12" t="s">
        <v>11</v>
      </c>
      <c r="B6" s="13" t="s">
        <v>12</v>
      </c>
      <c r="C6" s="13" t="s">
        <v>13</v>
      </c>
      <c r="D6" s="14">
        <v>4</v>
      </c>
      <c r="E6" s="14">
        <v>4</v>
      </c>
      <c r="F6" s="14">
        <v>4</v>
      </c>
      <c r="G6" s="15">
        <v>1060</v>
      </c>
      <c r="H6" s="16">
        <f t="shared" ref="H6:H18" si="0">(D6+E6+F6)*G6</f>
        <v>12720</v>
      </c>
      <c r="I6" s="17"/>
      <c r="J6" s="18"/>
    </row>
    <row r="7" ht="40" customHeight="1" spans="1:10">
      <c r="A7" s="19">
        <v>2</v>
      </c>
      <c r="B7" s="14" t="s">
        <v>14</v>
      </c>
      <c r="C7" s="13" t="s">
        <v>13</v>
      </c>
      <c r="D7" s="14">
        <v>2</v>
      </c>
      <c r="E7" s="14">
        <v>2</v>
      </c>
      <c r="F7" s="14">
        <v>2</v>
      </c>
      <c r="G7" s="15">
        <v>1060</v>
      </c>
      <c r="H7" s="16">
        <f t="shared" si="0"/>
        <v>6360</v>
      </c>
      <c r="I7" s="20"/>
      <c r="J7" s="18"/>
    </row>
    <row r="8" ht="40" customHeight="1" spans="1:10">
      <c r="A8" s="12" t="s">
        <v>15</v>
      </c>
      <c r="B8" s="14" t="s">
        <v>16</v>
      </c>
      <c r="C8" s="13" t="s">
        <v>13</v>
      </c>
      <c r="D8" s="14">
        <v>1</v>
      </c>
      <c r="E8" s="14">
        <v>1</v>
      </c>
      <c r="F8" s="14">
        <v>1</v>
      </c>
      <c r="G8" s="15">
        <v>1060</v>
      </c>
      <c r="H8" s="16">
        <f t="shared" si="0"/>
        <v>3180</v>
      </c>
      <c r="I8" s="20"/>
      <c r="J8" s="18"/>
    </row>
    <row r="9" ht="40" customHeight="1" spans="1:10">
      <c r="A9" s="12" t="s">
        <v>17</v>
      </c>
      <c r="B9" s="14" t="s">
        <v>18</v>
      </c>
      <c r="C9" s="13" t="s">
        <v>13</v>
      </c>
      <c r="D9" s="14">
        <v>2</v>
      </c>
      <c r="E9" s="14">
        <v>2</v>
      </c>
      <c r="F9" s="14">
        <v>2</v>
      </c>
      <c r="G9" s="16">
        <v>1060</v>
      </c>
      <c r="H9" s="16">
        <f t="shared" si="0"/>
        <v>6360</v>
      </c>
      <c r="I9" s="21"/>
      <c r="J9" s="18"/>
    </row>
    <row r="10" ht="40" customHeight="1" spans="1:10">
      <c r="A10" s="12" t="s">
        <v>19</v>
      </c>
      <c r="B10" s="14" t="s">
        <v>20</v>
      </c>
      <c r="C10" s="13" t="s">
        <v>13</v>
      </c>
      <c r="D10" s="14">
        <v>1</v>
      </c>
      <c r="E10" s="14">
        <v>1</v>
      </c>
      <c r="F10" s="14">
        <v>1</v>
      </c>
      <c r="G10" s="15">
        <v>1060</v>
      </c>
      <c r="H10" s="16">
        <f t="shared" si="0"/>
        <v>3180</v>
      </c>
      <c r="I10" s="20"/>
      <c r="J10" s="18"/>
    </row>
    <row r="11" ht="40" customHeight="1" spans="1:10">
      <c r="A11" s="12" t="s">
        <v>21</v>
      </c>
      <c r="B11" s="14" t="s">
        <v>22</v>
      </c>
      <c r="C11" s="13" t="s">
        <v>13</v>
      </c>
      <c r="D11" s="14">
        <v>1</v>
      </c>
      <c r="E11" s="14">
        <v>1</v>
      </c>
      <c r="F11" s="14">
        <v>1</v>
      </c>
      <c r="G11" s="15">
        <v>1060</v>
      </c>
      <c r="H11" s="16">
        <f t="shared" si="0"/>
        <v>3180</v>
      </c>
      <c r="I11" s="17"/>
      <c r="J11" s="18"/>
    </row>
    <row r="12" ht="40" customHeight="1" spans="1:10">
      <c r="A12" s="12" t="s">
        <v>23</v>
      </c>
      <c r="B12" s="14" t="s">
        <v>24</v>
      </c>
      <c r="C12" s="13" t="s">
        <v>13</v>
      </c>
      <c r="D12" s="14">
        <v>3</v>
      </c>
      <c r="E12" s="14">
        <v>2</v>
      </c>
      <c r="F12" s="14">
        <v>2</v>
      </c>
      <c r="G12" s="15">
        <v>1060</v>
      </c>
      <c r="H12" s="16">
        <f t="shared" si="0"/>
        <v>7420</v>
      </c>
      <c r="I12" s="20"/>
      <c r="J12" s="18"/>
    </row>
    <row r="13" ht="40" customHeight="1" spans="1:10">
      <c r="A13" s="12" t="s">
        <v>25</v>
      </c>
      <c r="B13" s="14" t="s">
        <v>26</v>
      </c>
      <c r="C13" s="13" t="s">
        <v>13</v>
      </c>
      <c r="D13" s="14">
        <v>2</v>
      </c>
      <c r="E13" s="14">
        <v>2</v>
      </c>
      <c r="F13" s="14">
        <v>2</v>
      </c>
      <c r="G13" s="15">
        <v>1060</v>
      </c>
      <c r="H13" s="16">
        <f t="shared" si="0"/>
        <v>6360</v>
      </c>
      <c r="I13" s="20"/>
      <c r="J13" s="18"/>
    </row>
    <row r="14" s="2" customFormat="1" ht="40" customHeight="1" spans="1:10">
      <c r="A14" s="12" t="s">
        <v>27</v>
      </c>
      <c r="B14" s="22" t="s">
        <v>28</v>
      </c>
      <c r="C14" s="14" t="s">
        <v>29</v>
      </c>
      <c r="D14" s="14">
        <v>4</v>
      </c>
      <c r="E14" s="14">
        <v>4</v>
      </c>
      <c r="F14" s="14">
        <v>4</v>
      </c>
      <c r="G14" s="15">
        <v>1060</v>
      </c>
      <c r="H14" s="16">
        <f t="shared" si="0"/>
        <v>12720</v>
      </c>
      <c r="I14" s="20" t="s">
        <v>30</v>
      </c>
      <c r="J14" s="23"/>
    </row>
    <row r="15" ht="40" customHeight="1" spans="1:10">
      <c r="A15" s="12" t="s">
        <v>31</v>
      </c>
      <c r="B15" s="22" t="s">
        <v>32</v>
      </c>
      <c r="C15" s="14" t="s">
        <v>29</v>
      </c>
      <c r="D15" s="14">
        <v>5</v>
      </c>
      <c r="E15" s="14">
        <v>5</v>
      </c>
      <c r="F15" s="14">
        <v>5</v>
      </c>
      <c r="G15" s="15">
        <v>1060</v>
      </c>
      <c r="H15" s="16">
        <f t="shared" si="0"/>
        <v>15900</v>
      </c>
      <c r="I15" s="20" t="s">
        <v>33</v>
      </c>
      <c r="J15" s="18"/>
    </row>
    <row r="16" ht="40" customHeight="1" spans="1:10">
      <c r="A16" s="12" t="s">
        <v>34</v>
      </c>
      <c r="B16" s="13" t="s">
        <v>35</v>
      </c>
      <c r="C16" s="13" t="s">
        <v>13</v>
      </c>
      <c r="D16" s="14">
        <v>1</v>
      </c>
      <c r="E16" s="14">
        <v>1</v>
      </c>
      <c r="F16" s="14">
        <v>1</v>
      </c>
      <c r="G16" s="15">
        <v>1060</v>
      </c>
      <c r="H16" s="16">
        <f t="shared" si="0"/>
        <v>3180</v>
      </c>
      <c r="I16" s="20"/>
      <c r="J16" s="18"/>
    </row>
    <row r="17" ht="40" customHeight="1" spans="1:10">
      <c r="A17" s="24" t="s">
        <v>36</v>
      </c>
      <c r="B17" s="25" t="s">
        <v>37</v>
      </c>
      <c r="C17" s="14" t="s">
        <v>29</v>
      </c>
      <c r="D17" s="14">
        <v>1</v>
      </c>
      <c r="E17" s="14">
        <v>1</v>
      </c>
      <c r="F17" s="14">
        <v>1</v>
      </c>
      <c r="G17" s="15">
        <v>1060</v>
      </c>
      <c r="H17" s="16">
        <f t="shared" si="0"/>
        <v>3180</v>
      </c>
      <c r="I17" s="17"/>
      <c r="J17" s="26"/>
    </row>
    <row r="18" ht="40" customHeight="1" spans="1:10">
      <c r="A18" s="27"/>
      <c r="B18" s="28"/>
      <c r="C18" s="14" t="s">
        <v>38</v>
      </c>
      <c r="D18" s="29">
        <v>6</v>
      </c>
      <c r="E18" s="14">
        <v>6</v>
      </c>
      <c r="F18" s="14">
        <v>6</v>
      </c>
      <c r="G18" s="15">
        <v>520</v>
      </c>
      <c r="H18" s="16">
        <f t="shared" si="0"/>
        <v>9360</v>
      </c>
      <c r="I18" s="17"/>
      <c r="J18" s="26"/>
    </row>
    <row r="19" ht="40" customHeight="1" spans="1:10">
      <c r="A19" s="12" t="s">
        <v>39</v>
      </c>
      <c r="B19" s="13" t="s">
        <v>40</v>
      </c>
      <c r="C19" s="13" t="s">
        <v>13</v>
      </c>
      <c r="D19" s="14">
        <v>1</v>
      </c>
      <c r="E19" s="14">
        <v>1</v>
      </c>
      <c r="F19" s="14">
        <v>1</v>
      </c>
      <c r="G19" s="15">
        <v>1060</v>
      </c>
      <c r="H19" s="16">
        <f t="shared" ref="H19:H31" si="1">(D19+E19+F19)*G19</f>
        <v>3180</v>
      </c>
      <c r="I19" s="20"/>
      <c r="J19" s="26"/>
    </row>
    <row r="20" ht="40" customHeight="1" spans="1:10">
      <c r="A20" s="12" t="s">
        <v>41</v>
      </c>
      <c r="B20" s="30" t="s">
        <v>42</v>
      </c>
      <c r="C20" s="13" t="s">
        <v>13</v>
      </c>
      <c r="D20" s="14">
        <v>6</v>
      </c>
      <c r="E20" s="14">
        <v>6</v>
      </c>
      <c r="F20" s="14">
        <v>6</v>
      </c>
      <c r="G20" s="15">
        <v>1060</v>
      </c>
      <c r="H20" s="16">
        <f t="shared" si="1"/>
        <v>19080</v>
      </c>
      <c r="I20" s="20"/>
      <c r="J20" s="26"/>
    </row>
    <row r="21" ht="40" customHeight="1" spans="1:10">
      <c r="A21" s="12" t="s">
        <v>43</v>
      </c>
      <c r="B21" s="30" t="s">
        <v>44</v>
      </c>
      <c r="C21" s="14" t="s">
        <v>29</v>
      </c>
      <c r="D21" s="14">
        <v>1</v>
      </c>
      <c r="E21" s="14">
        <v>1</v>
      </c>
      <c r="F21" s="14">
        <v>1</v>
      </c>
      <c r="G21" s="15">
        <v>1060</v>
      </c>
      <c r="H21" s="16">
        <f t="shared" si="1"/>
        <v>3180</v>
      </c>
      <c r="I21" s="20"/>
      <c r="J21" s="26"/>
    </row>
    <row r="22" ht="40" customHeight="1" spans="1:10">
      <c r="A22" s="12" t="s">
        <v>45</v>
      </c>
      <c r="B22" s="30" t="s">
        <v>46</v>
      </c>
      <c r="C22" s="14" t="s">
        <v>29</v>
      </c>
      <c r="D22" s="14">
        <v>3</v>
      </c>
      <c r="E22" s="14">
        <v>3</v>
      </c>
      <c r="F22" s="14">
        <v>3</v>
      </c>
      <c r="G22" s="15">
        <v>1060</v>
      </c>
      <c r="H22" s="16">
        <f t="shared" si="1"/>
        <v>9540</v>
      </c>
      <c r="I22" s="20"/>
      <c r="J22" s="26"/>
    </row>
    <row r="23" ht="40" customHeight="1" spans="1:10">
      <c r="A23" s="12" t="s">
        <v>47</v>
      </c>
      <c r="B23" s="30" t="s">
        <v>48</v>
      </c>
      <c r="C23" s="13" t="s">
        <v>13</v>
      </c>
      <c r="D23" s="14">
        <v>1</v>
      </c>
      <c r="E23" s="14">
        <v>1</v>
      </c>
      <c r="F23" s="14">
        <v>1</v>
      </c>
      <c r="G23" s="15">
        <v>1060</v>
      </c>
      <c r="H23" s="16">
        <f t="shared" si="1"/>
        <v>3180</v>
      </c>
      <c r="I23" s="20"/>
      <c r="J23" s="26"/>
    </row>
    <row r="24" ht="40" customHeight="1" spans="1:10">
      <c r="A24" s="12" t="s">
        <v>49</v>
      </c>
      <c r="B24" s="30" t="s">
        <v>50</v>
      </c>
      <c r="C24" s="13" t="s">
        <v>13</v>
      </c>
      <c r="D24" s="14">
        <v>2</v>
      </c>
      <c r="E24" s="14">
        <v>2</v>
      </c>
      <c r="F24" s="14">
        <v>2</v>
      </c>
      <c r="G24" s="15">
        <v>1060</v>
      </c>
      <c r="H24" s="16">
        <f t="shared" si="1"/>
        <v>6360</v>
      </c>
      <c r="I24" s="20"/>
      <c r="J24" s="18"/>
    </row>
    <row r="25" ht="40" customHeight="1" spans="1:10">
      <c r="A25" s="12" t="s">
        <v>51</v>
      </c>
      <c r="B25" s="13" t="s">
        <v>52</v>
      </c>
      <c r="C25" s="14" t="s">
        <v>29</v>
      </c>
      <c r="D25" s="14">
        <v>2</v>
      </c>
      <c r="E25" s="14">
        <v>2</v>
      </c>
      <c r="F25" s="14">
        <v>2</v>
      </c>
      <c r="G25" s="15">
        <v>1060</v>
      </c>
      <c r="H25" s="16">
        <f t="shared" si="1"/>
        <v>6360</v>
      </c>
      <c r="I25" s="20"/>
      <c r="J25" s="26"/>
    </row>
    <row r="26" ht="40" customHeight="1" spans="1:10">
      <c r="A26" s="12" t="s">
        <v>53</v>
      </c>
      <c r="B26" s="13" t="s">
        <v>54</v>
      </c>
      <c r="C26" s="13" t="s">
        <v>13</v>
      </c>
      <c r="D26" s="14">
        <v>0</v>
      </c>
      <c r="E26" s="14">
        <v>0</v>
      </c>
      <c r="F26" s="14">
        <v>4</v>
      </c>
      <c r="G26" s="15">
        <v>1060</v>
      </c>
      <c r="H26" s="16">
        <f t="shared" si="1"/>
        <v>4240</v>
      </c>
      <c r="I26" s="20" t="s">
        <v>55</v>
      </c>
      <c r="J26" s="26"/>
    </row>
    <row r="27" ht="40" customHeight="1" spans="1:10">
      <c r="A27" s="12" t="s">
        <v>56</v>
      </c>
      <c r="B27" s="31" t="s">
        <v>57</v>
      </c>
      <c r="C27" s="14" t="s">
        <v>38</v>
      </c>
      <c r="D27" s="29">
        <v>3</v>
      </c>
      <c r="E27" s="14">
        <v>0</v>
      </c>
      <c r="F27" s="14">
        <v>0</v>
      </c>
      <c r="G27" s="15">
        <v>520</v>
      </c>
      <c r="H27" s="16">
        <f t="shared" si="1"/>
        <v>1560</v>
      </c>
      <c r="I27" s="20" t="s">
        <v>58</v>
      </c>
      <c r="J27" s="26"/>
    </row>
    <row r="28" ht="40" customHeight="1" spans="1:10">
      <c r="A28" s="12" t="s">
        <v>59</v>
      </c>
      <c r="B28" s="31" t="s">
        <v>60</v>
      </c>
      <c r="C28" s="14" t="s">
        <v>38</v>
      </c>
      <c r="D28" s="29">
        <v>3</v>
      </c>
      <c r="E28" s="14">
        <v>3</v>
      </c>
      <c r="F28" s="14">
        <v>3</v>
      </c>
      <c r="G28" s="15">
        <v>520</v>
      </c>
      <c r="H28" s="16">
        <f t="shared" si="1"/>
        <v>4680</v>
      </c>
      <c r="I28" s="20"/>
      <c r="J28" s="26"/>
    </row>
    <row r="29" ht="40" customHeight="1" spans="1:10">
      <c r="A29" s="12" t="s">
        <v>61</v>
      </c>
      <c r="B29" s="31" t="s">
        <v>62</v>
      </c>
      <c r="C29" s="31" t="s">
        <v>63</v>
      </c>
      <c r="D29" s="29">
        <v>1</v>
      </c>
      <c r="E29" s="14">
        <v>1</v>
      </c>
      <c r="F29" s="14">
        <v>2</v>
      </c>
      <c r="G29" s="15">
        <v>520</v>
      </c>
      <c r="H29" s="16">
        <f t="shared" si="1"/>
        <v>2080</v>
      </c>
      <c r="I29" s="20" t="s">
        <v>64</v>
      </c>
      <c r="J29" s="26"/>
    </row>
    <row r="30" ht="40" customHeight="1" spans="1:10">
      <c r="A30" s="19">
        <v>24</v>
      </c>
      <c r="B30" s="31" t="s">
        <v>65</v>
      </c>
      <c r="C30" s="14" t="s">
        <v>38</v>
      </c>
      <c r="D30" s="29">
        <v>2</v>
      </c>
      <c r="E30" s="14">
        <v>2</v>
      </c>
      <c r="F30" s="14">
        <v>2</v>
      </c>
      <c r="G30" s="15">
        <v>520</v>
      </c>
      <c r="H30" s="16">
        <f t="shared" si="1"/>
        <v>3120</v>
      </c>
      <c r="I30" s="20"/>
      <c r="J30" s="26"/>
    </row>
    <row r="31" ht="40" customHeight="1" spans="1:10">
      <c r="A31" s="19">
        <v>25</v>
      </c>
      <c r="B31" s="31" t="s">
        <v>66</v>
      </c>
      <c r="C31" s="14" t="s">
        <v>38</v>
      </c>
      <c r="D31" s="29">
        <v>2</v>
      </c>
      <c r="E31" s="14">
        <v>2</v>
      </c>
      <c r="F31" s="14">
        <v>2</v>
      </c>
      <c r="G31" s="15">
        <v>520</v>
      </c>
      <c r="H31" s="16">
        <f t="shared" si="1"/>
        <v>3120</v>
      </c>
      <c r="I31" s="20"/>
      <c r="J31" s="26"/>
    </row>
    <row r="32" ht="40" customHeight="1" spans="1:10">
      <c r="A32" s="32" t="s">
        <v>67</v>
      </c>
      <c r="B32" s="32"/>
      <c r="C32" s="32"/>
      <c r="D32" s="13">
        <f>SUM(D6:D31)</f>
        <v>60</v>
      </c>
      <c r="E32" s="13">
        <f>SUM(E6:E31)</f>
        <v>56</v>
      </c>
      <c r="F32" s="13">
        <f>SUM(F6:F31)</f>
        <v>61</v>
      </c>
      <c r="G32" s="15"/>
      <c r="H32" s="16">
        <f>SUM(H6:H31)</f>
        <v>162780</v>
      </c>
      <c r="I32" s="20"/>
      <c r="J32" s="26"/>
    </row>
    <row r="33" spans="10:10">
      <c r="J33" s="26"/>
    </row>
    <row r="34" spans="10:10">
      <c r="J34" s="18"/>
    </row>
    <row r="35" spans="10:10">
      <c r="J35" s="26"/>
    </row>
    <row r="36" spans="10:10">
      <c r="J36" s="18"/>
    </row>
  </sheetData>
  <autoFilter xmlns:etc="http://www.wps.cn/officeDocument/2017/etCustomData" ref="A5:J32" etc:filterBottomFollowUsedRange="0">
    <extLst/>
  </autoFilter>
  <mergeCells count="4">
    <mergeCell ref="A3:I3"/>
    <mergeCell ref="A32:B32"/>
    <mergeCell ref="A17:A18"/>
    <mergeCell ref="B17:B18"/>
  </mergeCells>
  <pageMargins left="0.751388888888889" right="0.751388888888889" top="0.865972222222222" bottom="0.865972222222222" header="0.5" footer="0.5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李苗</cp:lastModifiedBy>
  <dcterms:created xsi:type="dcterms:W3CDTF">2020-09-07T19:06:00Z</dcterms:created>
  <dcterms:modified xsi:type="dcterms:W3CDTF">2026-06-18T10:19:56Z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2052-12.1.2.24720</vt:lpwstr>
  </property>
  <property fmtid="{D5CDD505-2E9C-101B-9397-08002B2CF9AE}" pid="3" name="ICV">
    <vt:lpwstr>DA0575EBB3564861AA55336A09733D2D_43</vt:lpwstr>
  </property>
  <property fmtid="{D5CDD505-2E9C-101B-9397-08002B2CF9AE}" pid="4" name="commondata">
    <vt:lpwstr>eyJoZGlkIjoiZDM0NzhhMDY4Yjg2MzhlZWYwYzczNzFmZmIxYmQ4MWYifQ==</vt:lpwstr>
  </property>
  <property fmtid="{D5CDD505-2E9C-101B-9397-08002B2CF9AE}" pid="5" name="CalculationRule">
    <vt:i4>0</vt:i4>
  </property>
</Properties>
</file>